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45" windowWidth="18075" windowHeight="11760"/>
  </bookViews>
  <sheets>
    <sheet name="makeDostavka" sheetId="1" r:id="rId1"/>
    <sheet name="XLR_NoRangeSheet" sheetId="2" state="veryHidden" r:id="rId2"/>
  </sheets>
  <definedNames>
    <definedName name="Main1">makeDostavka!$A$4:$D$78</definedName>
    <definedName name="Main2">makeDostavka!$E$4:$H$76</definedName>
    <definedName name="XLR_ERRNAMESTR" hidden="1">XLR_NoRangeSheet!$B$5</definedName>
    <definedName name="XLR_VERSION" hidden="1">XLR_NoRangeSheet!$A$5</definedName>
    <definedName name="XLRPARAMS_ReportTitle" hidden="1">XLR_NoRangeSheet!$B$6</definedName>
  </definedNames>
  <calcPr calcId="145621" refMode="R1C1"/>
</workbook>
</file>

<file path=xl/calcChain.xml><?xml version="1.0" encoding="utf-8"?>
<calcChain xmlns="http://schemas.openxmlformats.org/spreadsheetml/2006/main">
  <c r="B5" i="2" l="1"/>
  <c r="C1" i="1"/>
</calcChain>
</file>

<file path=xl/sharedStrings.xml><?xml version="1.0" encoding="utf-8"?>
<sst xmlns="http://schemas.openxmlformats.org/spreadsheetml/2006/main" count="231" uniqueCount="168">
  <si>
    <t>Местоположение</t>
  </si>
  <si>
    <t>Товар</t>
  </si>
  <si>
    <t>Ед. изм.</t>
  </si>
  <si>
    <t>Примечание: расценки за услуги подъема указаны исходя из подъема одной единицы товара на один этаж</t>
  </si>
  <si>
    <t>№п/п</t>
  </si>
  <si>
    <t>Сумма, руб</t>
  </si>
  <si>
    <t>Цена, руб/этаж</t>
  </si>
  <si>
    <t>4.2, Developer  (build 122-D7)</t>
  </si>
  <si>
    <t>xlrParams</t>
  </si>
  <si>
    <t>Расценки на услуги доставки и подъемы на этаж</t>
  </si>
  <si>
    <t>! Бесплатная</t>
  </si>
  <si>
    <t>! Платная в черте города</t>
  </si>
  <si>
    <t>40-ой тупик (при покупке на сумму 10 000 рублей и более)</t>
  </si>
  <si>
    <t>40-ой тупик (при покупке на сумму менее 10 000 рублей)</t>
  </si>
  <si>
    <t>Водолей (дачное товарищество)</t>
  </si>
  <si>
    <t>ПГТ Хор</t>
  </si>
  <si>
    <t>Солнечная поляна</t>
  </si>
  <si>
    <t>г. Вяземский</t>
  </si>
  <si>
    <t>ост. Владивостокское шоссе 16 км (дачи)</t>
  </si>
  <si>
    <t>ост. Владивостокское шоссе 16 км (остановка)</t>
  </si>
  <si>
    <t>ост. Владивостокское шоссе 19 км.</t>
  </si>
  <si>
    <t>ост. Комсомольское шоссе 14 км.</t>
  </si>
  <si>
    <t>ост. Комсомольское шоссе 49 км.</t>
  </si>
  <si>
    <t>ост. Платформа Садовая</t>
  </si>
  <si>
    <t>ост. Подсобное хозяйство</t>
  </si>
  <si>
    <t>п. Анастасьевка</t>
  </si>
  <si>
    <t>п. Бичевая</t>
  </si>
  <si>
    <t>п. Благодатное</t>
  </si>
  <si>
    <t>п. Бычиха</t>
  </si>
  <si>
    <t>п. Владимировка</t>
  </si>
  <si>
    <t>п. Волочаевка 1</t>
  </si>
  <si>
    <t>п. Волочаевка 2</t>
  </si>
  <si>
    <t>п. Галкино</t>
  </si>
  <si>
    <t>п. Гаровка-1</t>
  </si>
  <si>
    <t>п. Гаровка-2</t>
  </si>
  <si>
    <t>п. Геологов</t>
  </si>
  <si>
    <t>п. Георгиевка</t>
  </si>
  <si>
    <t>п. Дружба</t>
  </si>
  <si>
    <t>п. Заозерное</t>
  </si>
  <si>
    <t>п. Зоевка</t>
  </si>
  <si>
    <t>п. Ильинка</t>
  </si>
  <si>
    <t>п. Ильинка (дачи)</t>
  </si>
  <si>
    <t>п. Казакевичево</t>
  </si>
  <si>
    <t>п. Калинка</t>
  </si>
  <si>
    <t>п. Ключевой</t>
  </si>
  <si>
    <t>п. Князе-Волконское</t>
  </si>
  <si>
    <t>п. Константиновка</t>
  </si>
  <si>
    <t>п. Корсаково-1</t>
  </si>
  <si>
    <t>п. Корсаково-2</t>
  </si>
  <si>
    <t>п. Корфовский</t>
  </si>
  <si>
    <t>п. Кругликово</t>
  </si>
  <si>
    <t>п. Малиновка</t>
  </si>
  <si>
    <t>п. Матвеевка</t>
  </si>
  <si>
    <t>п. Мирное</t>
  </si>
  <si>
    <t>п. Мухен</t>
  </si>
  <si>
    <t>п. Некрасовка</t>
  </si>
  <si>
    <t>п. Николаевка</t>
  </si>
  <si>
    <t>п. Обор</t>
  </si>
  <si>
    <t>п. Осиновая речка</t>
  </si>
  <si>
    <t>п. Переясловка</t>
  </si>
  <si>
    <t>п. Приамурский</t>
  </si>
  <si>
    <t>п. Ракитное</t>
  </si>
  <si>
    <t>п. Сита</t>
  </si>
  <si>
    <t>п. Смирновка</t>
  </si>
  <si>
    <t>п. Тельмана</t>
  </si>
  <si>
    <t>п. Тополево</t>
  </si>
  <si>
    <t>п. Тополево (покупка от 3000 руб., доставка не ранее, чем на следующий день)</t>
  </si>
  <si>
    <t>п. Хехцир</t>
  </si>
  <si>
    <t>п. Черная речка</t>
  </si>
  <si>
    <t>с. Виноградовка</t>
  </si>
  <si>
    <t>с. Воронеж-1</t>
  </si>
  <si>
    <t>с. Воронеж-2</t>
  </si>
  <si>
    <t>с. Воронеж-3</t>
  </si>
  <si>
    <t>с. Восточное</t>
  </si>
  <si>
    <t>с. Даниловка</t>
  </si>
  <si>
    <t>с. Мичуринское</t>
  </si>
  <si>
    <t>с. Полетное</t>
  </si>
  <si>
    <t>с. Ракитное</t>
  </si>
  <si>
    <t>с. Рощино</t>
  </si>
  <si>
    <t>с. Рощино (дачи)</t>
  </si>
  <si>
    <t>с. Свечино</t>
  </si>
  <si>
    <t>с. Сергеевка</t>
  </si>
  <si>
    <t>с. Сосновка</t>
  </si>
  <si>
    <t>с. Федоровка</t>
  </si>
  <si>
    <t>с/з Краснореченский</t>
  </si>
  <si>
    <t>Арка межкомнатная</t>
  </si>
  <si>
    <t>комп.</t>
  </si>
  <si>
    <t>Брусок (только 2 м)</t>
  </si>
  <si>
    <t>шт.</t>
  </si>
  <si>
    <t>Ванна акриловая  (гидромассаж 1,5*1,5 м)</t>
  </si>
  <si>
    <t>Ванна акриловая (с гидро или аэромассажем)</t>
  </si>
  <si>
    <t>Ванна акриловая, стальная</t>
  </si>
  <si>
    <t>Ванна чугунная (длина более 150 см, ширина 70 см)</t>
  </si>
  <si>
    <t>Ванна чугунная (длина более 150 см, ширина 75 см)</t>
  </si>
  <si>
    <t>Ванна чугунная (длина до 150 см)</t>
  </si>
  <si>
    <t>Весовой товар не вошедший в данный прайс</t>
  </si>
  <si>
    <t>кг</t>
  </si>
  <si>
    <t>Водонагреватель до 30 л</t>
  </si>
  <si>
    <t>Водонагреватель от 30 до 100л</t>
  </si>
  <si>
    <t>Генератор бензиновый до 1 КВт</t>
  </si>
  <si>
    <t>Генератор бензиновый от 1 до 2 КВт</t>
  </si>
  <si>
    <t>Генератор бензиновый свыше 2 КВт</t>
  </si>
  <si>
    <t>ДВП 1.2* 2.4</t>
  </si>
  <si>
    <t>лист</t>
  </si>
  <si>
    <t>ДВП 1.7*2.75</t>
  </si>
  <si>
    <t>Дверная коробка</t>
  </si>
  <si>
    <t>Дверной наличник</t>
  </si>
  <si>
    <t>Дверь деревянная</t>
  </si>
  <si>
    <t>Дверь металлическая</t>
  </si>
  <si>
    <t>Душевая кабина</t>
  </si>
  <si>
    <t>Душевая кабина 1,5*1,5 м</t>
  </si>
  <si>
    <t>Зеркало до 40 см</t>
  </si>
  <si>
    <t>Зеркало свыше 40 см</t>
  </si>
  <si>
    <t>Карниз</t>
  </si>
  <si>
    <t>Кафель напольный</t>
  </si>
  <si>
    <t>кв.м</t>
  </si>
  <si>
    <t>Кафель стеновой</t>
  </si>
  <si>
    <t>Керамзитоблок перегородочный</t>
  </si>
  <si>
    <t>Керамзитоблок пустотный</t>
  </si>
  <si>
    <t>Кирпич</t>
  </si>
  <si>
    <t>Краски, грунты</t>
  </si>
  <si>
    <t>кг., л.</t>
  </si>
  <si>
    <t>Кухонный фартук</t>
  </si>
  <si>
    <t>Ламинат</t>
  </si>
  <si>
    <t>Линолеум</t>
  </si>
  <si>
    <t>Мебель для ванных комнат (без раковины, не пенал)</t>
  </si>
  <si>
    <t>Мебель для ванных комнат (пенал)</t>
  </si>
  <si>
    <t>Мебель для ванных комнат (с раковиной)</t>
  </si>
  <si>
    <t>Мебельный щит (длина до 1,5 м включительно)</t>
  </si>
  <si>
    <t>Мебельный щит (длина от 1,5 до 3,02 м)</t>
  </si>
  <si>
    <t>Молдинг (пластиковые углы ПВХ, обрешетники, углы д/кафеля, углы МДФ для панелей и т.д.)</t>
  </si>
  <si>
    <t>ОСП 1,2*2,4 (2,5) до 10 мм включительно</t>
  </si>
  <si>
    <t>ОСП 1,2*2,4 более 10 мм</t>
  </si>
  <si>
    <t>Обои (любые)</t>
  </si>
  <si>
    <t>рул.</t>
  </si>
  <si>
    <t>Оконный наличник</t>
  </si>
  <si>
    <t>ПГП</t>
  </si>
  <si>
    <t>Панели пластиковые</t>
  </si>
  <si>
    <t>Панели стеновые МДФ</t>
  </si>
  <si>
    <t>Панель ламинированная 2,44*1,22 м</t>
  </si>
  <si>
    <t>Панель откоса оконная</t>
  </si>
  <si>
    <t>Плинтус (деревянный, полиуретановый, пластиковый, багет)</t>
  </si>
  <si>
    <t>Плитка "Дикий камень"</t>
  </si>
  <si>
    <t>уп.</t>
  </si>
  <si>
    <t>Плитка ПВХ</t>
  </si>
  <si>
    <t>Плитка, плинтус потолочные (полистерол)</t>
  </si>
  <si>
    <t>Поддон стальной</t>
  </si>
  <si>
    <t>Подоконник</t>
  </si>
  <si>
    <t>Профиль для ГВЛ</t>
  </si>
  <si>
    <t>Радиатор алюминевый, биметалл</t>
  </si>
  <si>
    <t>сек</t>
  </si>
  <si>
    <t>Радиатор чугунный</t>
  </si>
  <si>
    <t>Санфаянс (раковина)</t>
  </si>
  <si>
    <t>Санфаянс (унитаз, унитаз с иснталляцией)</t>
  </si>
  <si>
    <t>Столешница</t>
  </si>
  <si>
    <t>Сухие строительные смеси</t>
  </si>
  <si>
    <t>Тачка садовая</t>
  </si>
  <si>
    <t>Теплозвукоизоляция (лист, шт, рул.)</t>
  </si>
  <si>
    <t>лист/шт/рул</t>
  </si>
  <si>
    <t>Теплозвукоизоляция (уп.)</t>
  </si>
  <si>
    <t>Фанера (1,2 * 2,4) более 10 мм</t>
  </si>
  <si>
    <t>Фанера (1,2 * 2,4) до 10 мм включительно</t>
  </si>
  <si>
    <t>Фанера (1,5 * 1,5) более 10 мм</t>
  </si>
  <si>
    <t>Фанера (1,5 * 1,5) до 10 мм включительно</t>
  </si>
  <si>
    <t>ЦПС, цемент (мешки 50 кг)</t>
  </si>
  <si>
    <t>Штучный товар не вошедший в данный прайс (пена, кисти, жидкие гвозди, фурнитура и т.д.)</t>
  </si>
  <si>
    <t>Экран д/ванны МДФ</t>
  </si>
  <si>
    <t>Экран д/ванны пластиковый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</si>
</sst>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5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quotePrefix="1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I80"/>
  <sheetViews>
    <sheetView tabSelected="1" workbookViewId="0">
      <selection sqref="A1:XFD4"/>
    </sheetView>
  </sheetViews>
  <sheetFormatPr defaultColWidth="9.140625" defaultRowHeight="14.25" x14ac:dyDescent="0.2"/>
  <cols>
    <col min="1" max="1" width="0.85546875" style="3" customWidth="1"/>
    <col min="2" max="2" width="4.5703125" style="3" customWidth="1"/>
    <col min="3" max="3" width="54.42578125" style="3" customWidth="1"/>
    <col min="4" max="4" width="11.7109375" style="3" customWidth="1"/>
    <col min="5" max="5" width="2.5703125" style="3" customWidth="1"/>
    <col min="6" max="6" width="57.85546875" style="3" customWidth="1"/>
    <col min="7" max="7" width="9.85546875" style="3" customWidth="1"/>
    <col min="8" max="8" width="15" style="3" customWidth="1"/>
    <col min="9" max="9" width="12" style="3" customWidth="1"/>
    <col min="10" max="16384" width="9.140625" style="3"/>
  </cols>
  <sheetData>
    <row r="1" spans="2:9" ht="15" x14ac:dyDescent="0.2">
      <c r="C1" s="16" t="str">
        <f>XLRPARAMS_ReportTitle</f>
        <v>Расценки на услуги доставки и подъемы на этаж</v>
      </c>
      <c r="D1" s="16"/>
      <c r="E1" s="16"/>
      <c r="F1" s="16"/>
      <c r="G1" s="16"/>
      <c r="H1" s="16"/>
    </row>
    <row r="2" spans="2:9" ht="15.75" thickBot="1" x14ac:dyDescent="0.3">
      <c r="C2" s="4"/>
      <c r="D2" s="4"/>
      <c r="E2" s="4"/>
      <c r="F2" s="4"/>
      <c r="G2" s="4"/>
      <c r="H2" s="4"/>
      <c r="I2" s="4"/>
    </row>
    <row r="3" spans="2:9" ht="15.75" thickBot="1" x14ac:dyDescent="0.3">
      <c r="B3" s="5" t="s">
        <v>4</v>
      </c>
      <c r="C3" s="1" t="s">
        <v>0</v>
      </c>
      <c r="D3" s="2" t="s">
        <v>5</v>
      </c>
      <c r="E3" s="6"/>
      <c r="F3" s="1" t="s">
        <v>1</v>
      </c>
      <c r="G3" s="2" t="s">
        <v>2</v>
      </c>
      <c r="H3" s="2" t="s">
        <v>6</v>
      </c>
      <c r="I3" s="6"/>
    </row>
    <row r="4" spans="2:9" ht="15.75" thickBot="1" x14ac:dyDescent="0.25">
      <c r="B4" s="7">
        <v>1</v>
      </c>
      <c r="C4" s="8" t="s">
        <v>10</v>
      </c>
      <c r="D4" s="9">
        <v>0</v>
      </c>
      <c r="E4" s="6"/>
      <c r="F4" s="10" t="s">
        <v>85</v>
      </c>
      <c r="G4" s="11" t="s">
        <v>86</v>
      </c>
      <c r="H4" s="12">
        <v>30</v>
      </c>
      <c r="I4" s="13"/>
    </row>
    <row r="5" spans="2:9" ht="15.75" thickBot="1" x14ac:dyDescent="0.25">
      <c r="B5" s="7">
        <v>2</v>
      </c>
      <c r="C5" s="8" t="s">
        <v>11</v>
      </c>
      <c r="D5" s="9">
        <v>350</v>
      </c>
      <c r="E5" s="6"/>
      <c r="F5" s="10" t="s">
        <v>87</v>
      </c>
      <c r="G5" s="11" t="s">
        <v>88</v>
      </c>
      <c r="H5" s="12">
        <v>5</v>
      </c>
      <c r="I5" s="13"/>
    </row>
    <row r="6" spans="2:9" ht="15.75" thickBot="1" x14ac:dyDescent="0.25">
      <c r="B6" s="7">
        <v>3</v>
      </c>
      <c r="C6" s="8" t="s">
        <v>12</v>
      </c>
      <c r="D6" s="9">
        <v>0</v>
      </c>
      <c r="E6" s="6"/>
      <c r="F6" s="10" t="s">
        <v>89</v>
      </c>
      <c r="G6" s="11" t="s">
        <v>88</v>
      </c>
      <c r="H6" s="12">
        <v>0</v>
      </c>
    </row>
    <row r="7" spans="2:9" ht="15.75" thickBot="1" x14ac:dyDescent="0.25">
      <c r="B7" s="7">
        <v>4</v>
      </c>
      <c r="C7" s="8" t="s">
        <v>13</v>
      </c>
      <c r="D7" s="9">
        <v>350</v>
      </c>
      <c r="E7" s="6"/>
      <c r="F7" s="10" t="s">
        <v>90</v>
      </c>
      <c r="G7" s="11" t="s">
        <v>88</v>
      </c>
      <c r="H7" s="12">
        <v>0</v>
      </c>
    </row>
    <row r="8" spans="2:9" ht="15.75" thickBot="1" x14ac:dyDescent="0.25">
      <c r="B8" s="7">
        <v>5</v>
      </c>
      <c r="C8" s="8" t="s">
        <v>14</v>
      </c>
      <c r="D8" s="9">
        <v>750</v>
      </c>
      <c r="E8" s="6"/>
      <c r="F8" s="10" t="s">
        <v>91</v>
      </c>
      <c r="G8" s="11" t="s">
        <v>88</v>
      </c>
      <c r="H8" s="12">
        <v>0</v>
      </c>
    </row>
    <row r="9" spans="2:9" ht="15.75" thickBot="1" x14ac:dyDescent="0.25">
      <c r="B9" s="7">
        <v>6</v>
      </c>
      <c r="C9" s="8" t="s">
        <v>15</v>
      </c>
      <c r="D9" s="9">
        <v>2800</v>
      </c>
      <c r="E9" s="6"/>
      <c r="F9" s="10" t="s">
        <v>92</v>
      </c>
      <c r="G9" s="11" t="s">
        <v>88</v>
      </c>
      <c r="H9" s="12">
        <v>0</v>
      </c>
    </row>
    <row r="10" spans="2:9" ht="15.75" thickBot="1" x14ac:dyDescent="0.25">
      <c r="B10" s="7">
        <v>7</v>
      </c>
      <c r="C10" s="8" t="s">
        <v>16</v>
      </c>
      <c r="D10" s="9">
        <v>650</v>
      </c>
      <c r="E10" s="6"/>
      <c r="F10" s="10" t="s">
        <v>93</v>
      </c>
      <c r="G10" s="11" t="s">
        <v>88</v>
      </c>
      <c r="H10" s="12">
        <v>0</v>
      </c>
    </row>
    <row r="11" spans="2:9" ht="15.75" thickBot="1" x14ac:dyDescent="0.25">
      <c r="B11" s="7">
        <v>8</v>
      </c>
      <c r="C11" s="8" t="s">
        <v>17</v>
      </c>
      <c r="D11" s="9">
        <v>4250</v>
      </c>
      <c r="E11" s="6"/>
      <c r="F11" s="10" t="s">
        <v>94</v>
      </c>
      <c r="G11" s="11" t="s">
        <v>88</v>
      </c>
      <c r="H11" s="12">
        <v>0</v>
      </c>
    </row>
    <row r="12" spans="2:9" ht="15.75" thickBot="1" x14ac:dyDescent="0.25">
      <c r="B12" s="7">
        <v>9</v>
      </c>
      <c r="C12" s="8" t="s">
        <v>18</v>
      </c>
      <c r="D12" s="9">
        <v>700</v>
      </c>
      <c r="E12" s="6"/>
      <c r="F12" s="10" t="s">
        <v>95</v>
      </c>
      <c r="G12" s="11" t="s">
        <v>96</v>
      </c>
      <c r="H12" s="12">
        <v>1</v>
      </c>
    </row>
    <row r="13" spans="2:9" ht="15.75" thickBot="1" x14ac:dyDescent="0.25">
      <c r="B13" s="7">
        <v>10</v>
      </c>
      <c r="C13" s="8" t="s">
        <v>19</v>
      </c>
      <c r="D13" s="9">
        <v>500</v>
      </c>
      <c r="E13" s="6"/>
      <c r="F13" s="10" t="s">
        <v>97</v>
      </c>
      <c r="G13" s="11" t="s">
        <v>88</v>
      </c>
      <c r="H13" s="12">
        <v>0</v>
      </c>
    </row>
    <row r="14" spans="2:9" ht="15.75" thickBot="1" x14ac:dyDescent="0.25">
      <c r="B14" s="7">
        <v>11</v>
      </c>
      <c r="C14" s="8" t="s">
        <v>20</v>
      </c>
      <c r="D14" s="9">
        <v>750</v>
      </c>
      <c r="E14" s="6"/>
      <c r="F14" s="10" t="s">
        <v>98</v>
      </c>
      <c r="G14" s="11" t="s">
        <v>88</v>
      </c>
      <c r="H14" s="12">
        <v>0</v>
      </c>
    </row>
    <row r="15" spans="2:9" ht="15.75" thickBot="1" x14ac:dyDescent="0.25">
      <c r="B15" s="7">
        <v>12</v>
      </c>
      <c r="C15" s="8" t="s">
        <v>21</v>
      </c>
      <c r="D15" s="9">
        <v>900</v>
      </c>
      <c r="E15" s="6"/>
      <c r="F15" s="10" t="s">
        <v>99</v>
      </c>
      <c r="G15" s="11" t="s">
        <v>88</v>
      </c>
      <c r="H15" s="12">
        <v>20</v>
      </c>
    </row>
    <row r="16" spans="2:9" ht="15.75" thickBot="1" x14ac:dyDescent="0.25">
      <c r="B16" s="7">
        <v>13</v>
      </c>
      <c r="C16" s="8" t="s">
        <v>22</v>
      </c>
      <c r="D16" s="9">
        <v>2300</v>
      </c>
      <c r="E16" s="6"/>
      <c r="F16" s="10" t="s">
        <v>100</v>
      </c>
      <c r="G16" s="11" t="s">
        <v>88</v>
      </c>
      <c r="H16" s="12">
        <v>60</v>
      </c>
    </row>
    <row r="17" spans="2:8" ht="15.75" thickBot="1" x14ac:dyDescent="0.25">
      <c r="B17" s="7">
        <v>14</v>
      </c>
      <c r="C17" s="8" t="s">
        <v>23</v>
      </c>
      <c r="D17" s="9">
        <v>950</v>
      </c>
      <c r="E17" s="6"/>
      <c r="F17" s="10" t="s">
        <v>101</v>
      </c>
      <c r="G17" s="11" t="s">
        <v>88</v>
      </c>
      <c r="H17" s="12">
        <v>85</v>
      </c>
    </row>
    <row r="18" spans="2:8" ht="15.75" thickBot="1" x14ac:dyDescent="0.25">
      <c r="B18" s="7">
        <v>15</v>
      </c>
      <c r="C18" s="8" t="s">
        <v>24</v>
      </c>
      <c r="D18" s="9">
        <v>500</v>
      </c>
      <c r="E18" s="6"/>
      <c r="F18" s="10" t="s">
        <v>102</v>
      </c>
      <c r="G18" s="11" t="s">
        <v>103</v>
      </c>
      <c r="H18" s="12">
        <v>20</v>
      </c>
    </row>
    <row r="19" spans="2:8" ht="15.75" thickBot="1" x14ac:dyDescent="0.25">
      <c r="B19" s="7">
        <v>16</v>
      </c>
      <c r="C19" s="8" t="s">
        <v>25</v>
      </c>
      <c r="D19" s="9">
        <v>2250</v>
      </c>
      <c r="E19" s="6"/>
      <c r="F19" s="10" t="s">
        <v>104</v>
      </c>
      <c r="G19" s="11" t="s">
        <v>103</v>
      </c>
      <c r="H19" s="12">
        <v>40</v>
      </c>
    </row>
    <row r="20" spans="2:8" ht="15.75" thickBot="1" x14ac:dyDescent="0.25">
      <c r="B20" s="7">
        <v>17</v>
      </c>
      <c r="C20" s="8" t="s">
        <v>26</v>
      </c>
      <c r="D20" s="9">
        <v>4950</v>
      </c>
      <c r="E20" s="6"/>
      <c r="F20" s="10" t="s">
        <v>105</v>
      </c>
      <c r="G20" s="11" t="s">
        <v>88</v>
      </c>
      <c r="H20" s="12">
        <v>5</v>
      </c>
    </row>
    <row r="21" spans="2:8" ht="15.75" thickBot="1" x14ac:dyDescent="0.25">
      <c r="B21" s="7">
        <v>18</v>
      </c>
      <c r="C21" s="8" t="s">
        <v>27</v>
      </c>
      <c r="D21" s="9">
        <v>1600</v>
      </c>
      <c r="E21" s="6"/>
      <c r="F21" s="10" t="s">
        <v>106</v>
      </c>
      <c r="G21" s="11" t="s">
        <v>88</v>
      </c>
      <c r="H21" s="12">
        <v>5</v>
      </c>
    </row>
    <row r="22" spans="2:8" ht="15.75" thickBot="1" x14ac:dyDescent="0.25">
      <c r="B22" s="7">
        <v>19</v>
      </c>
      <c r="C22" s="8" t="s">
        <v>28</v>
      </c>
      <c r="D22" s="9">
        <v>1150</v>
      </c>
      <c r="E22" s="6"/>
      <c r="F22" s="10" t="s">
        <v>107</v>
      </c>
      <c r="G22" s="11" t="s">
        <v>88</v>
      </c>
      <c r="H22" s="12">
        <v>30</v>
      </c>
    </row>
    <row r="23" spans="2:8" ht="15.75" thickBot="1" x14ac:dyDescent="0.25">
      <c r="B23" s="7">
        <v>20</v>
      </c>
      <c r="C23" s="8" t="s">
        <v>29</v>
      </c>
      <c r="D23" s="9">
        <v>1450</v>
      </c>
      <c r="E23" s="6"/>
      <c r="F23" s="10" t="s">
        <v>108</v>
      </c>
      <c r="G23" s="11" t="s">
        <v>88</v>
      </c>
      <c r="H23" s="12">
        <v>0</v>
      </c>
    </row>
    <row r="24" spans="2:8" ht="15.75" thickBot="1" x14ac:dyDescent="0.25">
      <c r="B24" s="7">
        <v>21</v>
      </c>
      <c r="C24" s="8" t="s">
        <v>30</v>
      </c>
      <c r="D24" s="9">
        <v>2500</v>
      </c>
      <c r="E24" s="6"/>
      <c r="F24" s="10" t="s">
        <v>109</v>
      </c>
      <c r="G24" s="11" t="s">
        <v>88</v>
      </c>
      <c r="H24" s="12">
        <v>0</v>
      </c>
    </row>
    <row r="25" spans="2:8" ht="15.75" thickBot="1" x14ac:dyDescent="0.25">
      <c r="B25" s="7">
        <v>22</v>
      </c>
      <c r="C25" s="8" t="s">
        <v>31</v>
      </c>
      <c r="D25" s="9">
        <v>2450</v>
      </c>
      <c r="E25" s="6"/>
      <c r="F25" s="10" t="s">
        <v>110</v>
      </c>
      <c r="G25" s="11" t="s">
        <v>88</v>
      </c>
      <c r="H25" s="12">
        <v>0</v>
      </c>
    </row>
    <row r="26" spans="2:8" ht="15.75" thickBot="1" x14ac:dyDescent="0.25">
      <c r="B26" s="7">
        <v>23</v>
      </c>
      <c r="C26" s="8" t="s">
        <v>32</v>
      </c>
      <c r="D26" s="9">
        <v>1400</v>
      </c>
      <c r="E26" s="6"/>
      <c r="F26" s="10" t="s">
        <v>111</v>
      </c>
      <c r="G26" s="11" t="s">
        <v>88</v>
      </c>
      <c r="H26" s="12">
        <v>25</v>
      </c>
    </row>
    <row r="27" spans="2:8" ht="15.75" thickBot="1" x14ac:dyDescent="0.25">
      <c r="B27" s="7">
        <v>24</v>
      </c>
      <c r="C27" s="8" t="s">
        <v>33</v>
      </c>
      <c r="D27" s="9">
        <v>800</v>
      </c>
      <c r="E27" s="6"/>
      <c r="F27" s="10" t="s">
        <v>112</v>
      </c>
      <c r="G27" s="11" t="s">
        <v>88</v>
      </c>
      <c r="H27" s="12">
        <v>50</v>
      </c>
    </row>
    <row r="28" spans="2:8" ht="15.75" thickBot="1" x14ac:dyDescent="0.25">
      <c r="B28" s="7">
        <v>25</v>
      </c>
      <c r="C28" s="8" t="s">
        <v>34</v>
      </c>
      <c r="D28" s="9">
        <v>700</v>
      </c>
      <c r="E28" s="6"/>
      <c r="F28" s="10" t="s">
        <v>113</v>
      </c>
      <c r="G28" s="11" t="s">
        <v>88</v>
      </c>
      <c r="H28" s="12">
        <v>5</v>
      </c>
    </row>
    <row r="29" spans="2:8" ht="15.75" thickBot="1" x14ac:dyDescent="0.25">
      <c r="B29" s="7">
        <v>26</v>
      </c>
      <c r="C29" s="8" t="s">
        <v>35</v>
      </c>
      <c r="D29" s="9">
        <v>450</v>
      </c>
      <c r="E29" s="6"/>
      <c r="F29" s="10" t="s">
        <v>114</v>
      </c>
      <c r="G29" s="11" t="s">
        <v>115</v>
      </c>
      <c r="H29" s="12">
        <v>30</v>
      </c>
    </row>
    <row r="30" spans="2:8" ht="15.75" thickBot="1" x14ac:dyDescent="0.25">
      <c r="B30" s="7">
        <v>27</v>
      </c>
      <c r="C30" s="8" t="s">
        <v>36</v>
      </c>
      <c r="D30" s="9">
        <v>2650</v>
      </c>
      <c r="E30" s="6"/>
      <c r="F30" s="10" t="s">
        <v>116</v>
      </c>
      <c r="G30" s="11" t="s">
        <v>115</v>
      </c>
      <c r="H30" s="12">
        <v>20</v>
      </c>
    </row>
    <row r="31" spans="2:8" ht="15.75" thickBot="1" x14ac:dyDescent="0.25">
      <c r="B31" s="7">
        <v>28</v>
      </c>
      <c r="C31" s="8" t="s">
        <v>37</v>
      </c>
      <c r="D31" s="9">
        <v>1000</v>
      </c>
      <c r="E31" s="6"/>
      <c r="F31" s="10" t="s">
        <v>117</v>
      </c>
      <c r="G31" s="11" t="s">
        <v>88</v>
      </c>
      <c r="H31" s="12">
        <v>10</v>
      </c>
    </row>
    <row r="32" spans="2:8" ht="15.75" thickBot="1" x14ac:dyDescent="0.25">
      <c r="B32" s="7">
        <v>29</v>
      </c>
      <c r="C32" s="8" t="s">
        <v>38</v>
      </c>
      <c r="D32" s="9">
        <v>1200</v>
      </c>
      <c r="E32" s="6"/>
      <c r="F32" s="10" t="s">
        <v>118</v>
      </c>
      <c r="G32" s="11" t="s">
        <v>88</v>
      </c>
      <c r="H32" s="12">
        <v>15</v>
      </c>
    </row>
    <row r="33" spans="2:8" ht="15.75" thickBot="1" x14ac:dyDescent="0.25">
      <c r="B33" s="7">
        <v>30</v>
      </c>
      <c r="C33" s="8" t="s">
        <v>39</v>
      </c>
      <c r="D33" s="9">
        <v>1650</v>
      </c>
      <c r="E33" s="6"/>
      <c r="F33" s="10" t="s">
        <v>119</v>
      </c>
      <c r="G33" s="11" t="s">
        <v>88</v>
      </c>
      <c r="H33" s="12">
        <v>5</v>
      </c>
    </row>
    <row r="34" spans="2:8" ht="15.75" thickBot="1" x14ac:dyDescent="0.25">
      <c r="B34" s="7">
        <v>31</v>
      </c>
      <c r="C34" s="8" t="s">
        <v>40</v>
      </c>
      <c r="D34" s="9">
        <v>400</v>
      </c>
      <c r="E34" s="6"/>
      <c r="F34" s="10" t="s">
        <v>120</v>
      </c>
      <c r="G34" s="11" t="s">
        <v>121</v>
      </c>
      <c r="H34" s="12">
        <v>1</v>
      </c>
    </row>
    <row r="35" spans="2:8" ht="15.75" thickBot="1" x14ac:dyDescent="0.25">
      <c r="B35" s="7">
        <v>32</v>
      </c>
      <c r="C35" s="8" t="s">
        <v>41</v>
      </c>
      <c r="D35" s="9">
        <v>450</v>
      </c>
      <c r="E35" s="6"/>
      <c r="F35" s="10" t="s">
        <v>122</v>
      </c>
      <c r="G35" s="11" t="s">
        <v>88</v>
      </c>
      <c r="H35" s="12">
        <v>4</v>
      </c>
    </row>
    <row r="36" spans="2:8" ht="15.75" thickBot="1" x14ac:dyDescent="0.25">
      <c r="B36" s="7">
        <v>33</v>
      </c>
      <c r="C36" s="8" t="s">
        <v>42</v>
      </c>
      <c r="D36" s="9">
        <v>1500</v>
      </c>
      <c r="E36" s="6"/>
      <c r="F36" s="10" t="s">
        <v>123</v>
      </c>
      <c r="G36" s="11" t="s">
        <v>88</v>
      </c>
      <c r="H36" s="12">
        <v>0</v>
      </c>
    </row>
    <row r="37" spans="2:8" ht="15.75" thickBot="1" x14ac:dyDescent="0.25">
      <c r="B37" s="7">
        <v>34</v>
      </c>
      <c r="C37" s="8" t="s">
        <v>43</v>
      </c>
      <c r="D37" s="9">
        <v>1400</v>
      </c>
      <c r="E37" s="6"/>
      <c r="F37" s="10" t="s">
        <v>124</v>
      </c>
      <c r="G37" s="11" t="s">
        <v>115</v>
      </c>
      <c r="H37" s="12">
        <v>0</v>
      </c>
    </row>
    <row r="38" spans="2:8" ht="15.75" thickBot="1" x14ac:dyDescent="0.25">
      <c r="B38" s="7">
        <v>35</v>
      </c>
      <c r="C38" s="8" t="s">
        <v>44</v>
      </c>
      <c r="D38" s="9">
        <v>1850</v>
      </c>
      <c r="E38" s="6"/>
      <c r="F38" s="10" t="s">
        <v>125</v>
      </c>
      <c r="G38" s="11" t="s">
        <v>88</v>
      </c>
      <c r="H38" s="12">
        <v>0</v>
      </c>
    </row>
    <row r="39" spans="2:8" ht="15.75" thickBot="1" x14ac:dyDescent="0.25">
      <c r="B39" s="7">
        <v>36</v>
      </c>
      <c r="C39" s="8" t="s">
        <v>45</v>
      </c>
      <c r="D39" s="9">
        <v>1500</v>
      </c>
      <c r="E39" s="6"/>
      <c r="F39" s="10" t="s">
        <v>126</v>
      </c>
      <c r="G39" s="11" t="s">
        <v>88</v>
      </c>
      <c r="H39" s="12">
        <v>0</v>
      </c>
    </row>
    <row r="40" spans="2:8" ht="15.75" thickBot="1" x14ac:dyDescent="0.25">
      <c r="B40" s="7">
        <v>37</v>
      </c>
      <c r="C40" s="8" t="s">
        <v>46</v>
      </c>
      <c r="D40" s="9">
        <v>1950</v>
      </c>
      <c r="E40" s="6"/>
      <c r="F40" s="10" t="s">
        <v>127</v>
      </c>
      <c r="G40" s="11" t="s">
        <v>88</v>
      </c>
      <c r="H40" s="12">
        <v>0</v>
      </c>
    </row>
    <row r="41" spans="2:8" ht="15.75" thickBot="1" x14ac:dyDescent="0.25">
      <c r="B41" s="7">
        <v>38</v>
      </c>
      <c r="C41" s="8" t="s">
        <v>47</v>
      </c>
      <c r="D41" s="9">
        <v>800</v>
      </c>
      <c r="E41" s="6"/>
      <c r="F41" s="10" t="s">
        <v>128</v>
      </c>
      <c r="G41" s="11" t="s">
        <v>88</v>
      </c>
      <c r="H41" s="12">
        <v>30</v>
      </c>
    </row>
    <row r="42" spans="2:8" ht="15.75" thickBot="1" x14ac:dyDescent="0.25">
      <c r="B42" s="7">
        <v>39</v>
      </c>
      <c r="C42" s="8" t="s">
        <v>48</v>
      </c>
      <c r="D42" s="9">
        <v>850</v>
      </c>
      <c r="E42" s="6"/>
      <c r="F42" s="10" t="s">
        <v>129</v>
      </c>
      <c r="G42" s="11" t="s">
        <v>88</v>
      </c>
      <c r="H42" s="12">
        <v>50</v>
      </c>
    </row>
    <row r="43" spans="2:8" ht="30.75" thickBot="1" x14ac:dyDescent="0.25">
      <c r="B43" s="7">
        <v>40</v>
      </c>
      <c r="C43" s="8" t="s">
        <v>49</v>
      </c>
      <c r="D43" s="9">
        <v>950</v>
      </c>
      <c r="E43" s="6"/>
      <c r="F43" s="10" t="s">
        <v>130</v>
      </c>
      <c r="G43" s="11" t="s">
        <v>88</v>
      </c>
      <c r="H43" s="12">
        <v>1</v>
      </c>
    </row>
    <row r="44" spans="2:8" ht="15.75" thickBot="1" x14ac:dyDescent="0.25">
      <c r="B44" s="7">
        <v>41</v>
      </c>
      <c r="C44" s="8" t="s">
        <v>50</v>
      </c>
      <c r="D44" s="9">
        <v>1500</v>
      </c>
      <c r="E44" s="6"/>
      <c r="F44" s="10" t="s">
        <v>131</v>
      </c>
      <c r="G44" s="11" t="s">
        <v>103</v>
      </c>
      <c r="H44" s="12">
        <v>30</v>
      </c>
    </row>
    <row r="45" spans="2:8" ht="15.75" thickBot="1" x14ac:dyDescent="0.25">
      <c r="B45" s="7">
        <v>42</v>
      </c>
      <c r="C45" s="8" t="s">
        <v>51</v>
      </c>
      <c r="D45" s="9">
        <v>950</v>
      </c>
      <c r="E45" s="6"/>
      <c r="F45" s="10" t="s">
        <v>132</v>
      </c>
      <c r="G45" s="11" t="s">
        <v>103</v>
      </c>
      <c r="H45" s="12">
        <v>40</v>
      </c>
    </row>
    <row r="46" spans="2:8" ht="15.75" thickBot="1" x14ac:dyDescent="0.25">
      <c r="B46" s="7">
        <v>43</v>
      </c>
      <c r="C46" s="8" t="s">
        <v>52</v>
      </c>
      <c r="D46" s="9">
        <v>750</v>
      </c>
      <c r="E46" s="6"/>
      <c r="F46" s="10" t="s">
        <v>133</v>
      </c>
      <c r="G46" s="11" t="s">
        <v>134</v>
      </c>
      <c r="H46" s="12">
        <v>5</v>
      </c>
    </row>
    <row r="47" spans="2:8" ht="15.75" thickBot="1" x14ac:dyDescent="0.25">
      <c r="B47" s="7">
        <v>44</v>
      </c>
      <c r="C47" s="8" t="s">
        <v>53</v>
      </c>
      <c r="D47" s="9">
        <v>750</v>
      </c>
      <c r="E47" s="6"/>
      <c r="F47" s="10" t="s">
        <v>135</v>
      </c>
      <c r="G47" s="11" t="s">
        <v>88</v>
      </c>
      <c r="H47" s="12">
        <v>1</v>
      </c>
    </row>
    <row r="48" spans="2:8" ht="15.75" thickBot="1" x14ac:dyDescent="0.25">
      <c r="B48" s="7">
        <v>45</v>
      </c>
      <c r="C48" s="8" t="s">
        <v>54</v>
      </c>
      <c r="D48" s="9">
        <v>4750</v>
      </c>
      <c r="E48" s="6"/>
      <c r="F48" s="10" t="s">
        <v>136</v>
      </c>
      <c r="G48" s="11" t="s">
        <v>88</v>
      </c>
      <c r="H48" s="12">
        <v>20</v>
      </c>
    </row>
    <row r="49" spans="2:8" ht="15.75" thickBot="1" x14ac:dyDescent="0.25">
      <c r="B49" s="7">
        <v>46</v>
      </c>
      <c r="C49" s="8" t="s">
        <v>55</v>
      </c>
      <c r="D49" s="9">
        <v>750</v>
      </c>
      <c r="E49" s="6"/>
      <c r="F49" s="10" t="s">
        <v>137</v>
      </c>
      <c r="G49" s="11" t="s">
        <v>88</v>
      </c>
      <c r="H49" s="12">
        <v>2</v>
      </c>
    </row>
    <row r="50" spans="2:8" ht="15.75" thickBot="1" x14ac:dyDescent="0.25">
      <c r="B50" s="7">
        <v>47</v>
      </c>
      <c r="C50" s="8" t="s">
        <v>56</v>
      </c>
      <c r="D50" s="9">
        <v>1500</v>
      </c>
      <c r="E50" s="6"/>
      <c r="F50" s="10" t="s">
        <v>138</v>
      </c>
      <c r="G50" s="11" t="s">
        <v>88</v>
      </c>
      <c r="H50" s="12">
        <v>4</v>
      </c>
    </row>
    <row r="51" spans="2:8" ht="15.75" thickBot="1" x14ac:dyDescent="0.25">
      <c r="B51" s="7">
        <v>48</v>
      </c>
      <c r="C51" s="8" t="s">
        <v>57</v>
      </c>
      <c r="D51" s="9">
        <v>3200</v>
      </c>
      <c r="E51" s="6"/>
      <c r="F51" s="10" t="s">
        <v>139</v>
      </c>
      <c r="G51" s="11" t="s">
        <v>88</v>
      </c>
      <c r="H51" s="12">
        <v>30</v>
      </c>
    </row>
    <row r="52" spans="2:8" ht="15.75" thickBot="1" x14ac:dyDescent="0.25">
      <c r="B52" s="7">
        <v>49</v>
      </c>
      <c r="C52" s="8" t="s">
        <v>58</v>
      </c>
      <c r="D52" s="9">
        <v>950</v>
      </c>
      <c r="E52" s="6"/>
      <c r="F52" s="10" t="s">
        <v>140</v>
      </c>
      <c r="G52" s="11" t="s">
        <v>88</v>
      </c>
      <c r="H52" s="12">
        <v>30</v>
      </c>
    </row>
    <row r="53" spans="2:8" ht="15.75" thickBot="1" x14ac:dyDescent="0.25">
      <c r="B53" s="7">
        <v>50</v>
      </c>
      <c r="C53" s="8" t="s">
        <v>59</v>
      </c>
      <c r="D53" s="9">
        <v>2100</v>
      </c>
      <c r="E53" s="6"/>
      <c r="F53" s="10" t="s">
        <v>141</v>
      </c>
      <c r="G53" s="11" t="s">
        <v>88</v>
      </c>
      <c r="H53" s="12">
        <v>0</v>
      </c>
    </row>
    <row r="54" spans="2:8" ht="15.75" thickBot="1" x14ac:dyDescent="0.25">
      <c r="B54" s="7">
        <v>51</v>
      </c>
      <c r="C54" s="8" t="s">
        <v>60</v>
      </c>
      <c r="D54" s="9">
        <v>1300</v>
      </c>
      <c r="E54" s="6"/>
      <c r="F54" s="10" t="s">
        <v>142</v>
      </c>
      <c r="G54" s="11" t="s">
        <v>143</v>
      </c>
      <c r="H54" s="12">
        <v>20</v>
      </c>
    </row>
    <row r="55" spans="2:8" ht="15.75" thickBot="1" x14ac:dyDescent="0.25">
      <c r="B55" s="7">
        <v>52</v>
      </c>
      <c r="C55" s="8" t="s">
        <v>61</v>
      </c>
      <c r="D55" s="9">
        <v>600</v>
      </c>
      <c r="E55" s="6"/>
      <c r="F55" s="10" t="s">
        <v>144</v>
      </c>
      <c r="G55" s="11" t="s">
        <v>88</v>
      </c>
      <c r="H55" s="12">
        <v>3</v>
      </c>
    </row>
    <row r="56" spans="2:8" ht="15.75" thickBot="1" x14ac:dyDescent="0.25">
      <c r="B56" s="7">
        <v>53</v>
      </c>
      <c r="C56" s="8" t="s">
        <v>62</v>
      </c>
      <c r="D56" s="9">
        <v>2350</v>
      </c>
      <c r="E56" s="6"/>
      <c r="F56" s="10" t="s">
        <v>145</v>
      </c>
      <c r="G56" s="11" t="s">
        <v>88</v>
      </c>
      <c r="H56" s="12">
        <v>0.5</v>
      </c>
    </row>
    <row r="57" spans="2:8" ht="15.75" thickBot="1" x14ac:dyDescent="0.25">
      <c r="B57" s="7">
        <v>54</v>
      </c>
      <c r="C57" s="8" t="s">
        <v>63</v>
      </c>
      <c r="D57" s="9">
        <v>1300</v>
      </c>
      <c r="E57" s="6"/>
      <c r="F57" s="10" t="s">
        <v>146</v>
      </c>
      <c r="G57" s="11" t="s">
        <v>88</v>
      </c>
      <c r="H57" s="12">
        <v>10</v>
      </c>
    </row>
    <row r="58" spans="2:8" ht="15.75" thickBot="1" x14ac:dyDescent="0.25">
      <c r="B58" s="7">
        <v>55</v>
      </c>
      <c r="C58" s="8" t="s">
        <v>64</v>
      </c>
      <c r="D58" s="9">
        <v>1600</v>
      </c>
      <c r="E58" s="6"/>
      <c r="F58" s="10" t="s">
        <v>147</v>
      </c>
      <c r="G58" s="11" t="s">
        <v>88</v>
      </c>
      <c r="H58" s="12">
        <v>40</v>
      </c>
    </row>
    <row r="59" spans="2:8" ht="15.75" thickBot="1" x14ac:dyDescent="0.25">
      <c r="B59" s="7">
        <v>56</v>
      </c>
      <c r="C59" s="8" t="s">
        <v>65</v>
      </c>
      <c r="D59" s="9">
        <v>600</v>
      </c>
      <c r="E59" s="6"/>
      <c r="F59" s="10" t="s">
        <v>148</v>
      </c>
      <c r="G59" s="11" t="s">
        <v>88</v>
      </c>
      <c r="H59" s="12">
        <v>2</v>
      </c>
    </row>
    <row r="60" spans="2:8" ht="30.75" thickBot="1" x14ac:dyDescent="0.25">
      <c r="B60" s="7">
        <v>57</v>
      </c>
      <c r="C60" s="8" t="s">
        <v>66</v>
      </c>
      <c r="D60" s="9"/>
      <c r="E60" s="6"/>
      <c r="F60" s="10" t="s">
        <v>149</v>
      </c>
      <c r="G60" s="11" t="s">
        <v>150</v>
      </c>
      <c r="H60" s="12">
        <v>2</v>
      </c>
    </row>
    <row r="61" spans="2:8" ht="15.75" thickBot="1" x14ac:dyDescent="0.25">
      <c r="B61" s="7">
        <v>58</v>
      </c>
      <c r="C61" s="8" t="s">
        <v>67</v>
      </c>
      <c r="D61" s="9">
        <v>750</v>
      </c>
      <c r="E61" s="6"/>
      <c r="F61" s="10" t="s">
        <v>151</v>
      </c>
      <c r="G61" s="11" t="s">
        <v>150</v>
      </c>
      <c r="H61" s="12">
        <v>10</v>
      </c>
    </row>
    <row r="62" spans="2:8" ht="15.75" thickBot="1" x14ac:dyDescent="0.25">
      <c r="B62" s="7">
        <v>59</v>
      </c>
      <c r="C62" s="8" t="s">
        <v>68</v>
      </c>
      <c r="D62" s="9">
        <v>1150</v>
      </c>
      <c r="E62" s="6"/>
      <c r="F62" s="10" t="s">
        <v>152</v>
      </c>
      <c r="G62" s="11" t="s">
        <v>88</v>
      </c>
      <c r="H62" s="12">
        <v>0</v>
      </c>
    </row>
    <row r="63" spans="2:8" ht="15.75" thickBot="1" x14ac:dyDescent="0.25">
      <c r="B63" s="7">
        <v>60</v>
      </c>
      <c r="C63" s="8" t="s">
        <v>69</v>
      </c>
      <c r="D63" s="9">
        <v>1150</v>
      </c>
      <c r="E63" s="6"/>
      <c r="F63" s="10" t="s">
        <v>153</v>
      </c>
      <c r="G63" s="11" t="s">
        <v>88</v>
      </c>
      <c r="H63" s="12">
        <v>0</v>
      </c>
    </row>
    <row r="64" spans="2:8" ht="15.75" thickBot="1" x14ac:dyDescent="0.25">
      <c r="B64" s="7">
        <v>61</v>
      </c>
      <c r="C64" s="8" t="s">
        <v>70</v>
      </c>
      <c r="D64" s="9">
        <v>1000</v>
      </c>
      <c r="E64" s="6"/>
      <c r="F64" s="10" t="s">
        <v>154</v>
      </c>
      <c r="G64" s="11" t="s">
        <v>88</v>
      </c>
      <c r="H64" s="12">
        <v>50</v>
      </c>
    </row>
    <row r="65" spans="2:8" ht="15.75" thickBot="1" x14ac:dyDescent="0.25">
      <c r="B65" s="7">
        <v>62</v>
      </c>
      <c r="C65" s="8" t="s">
        <v>71</v>
      </c>
      <c r="D65" s="9">
        <v>1100</v>
      </c>
      <c r="E65" s="6"/>
      <c r="F65" s="10" t="s">
        <v>155</v>
      </c>
      <c r="G65" s="11" t="s">
        <v>96</v>
      </c>
      <c r="H65" s="12">
        <v>1</v>
      </c>
    </row>
    <row r="66" spans="2:8" ht="15.75" thickBot="1" x14ac:dyDescent="0.25">
      <c r="B66" s="7">
        <v>63</v>
      </c>
      <c r="C66" s="8" t="s">
        <v>72</v>
      </c>
      <c r="D66" s="9">
        <v>1200</v>
      </c>
      <c r="E66" s="6"/>
      <c r="F66" s="10" t="s">
        <v>156</v>
      </c>
      <c r="G66" s="11" t="s">
        <v>88</v>
      </c>
      <c r="H66" s="12">
        <v>10</v>
      </c>
    </row>
    <row r="67" spans="2:8" ht="30.75" thickBot="1" x14ac:dyDescent="0.25">
      <c r="B67" s="7">
        <v>64</v>
      </c>
      <c r="C67" s="8" t="s">
        <v>73</v>
      </c>
      <c r="D67" s="9">
        <v>900</v>
      </c>
      <c r="E67" s="6"/>
      <c r="F67" s="10" t="s">
        <v>157</v>
      </c>
      <c r="G67" s="11" t="s">
        <v>158</v>
      </c>
      <c r="H67" s="12">
        <v>5</v>
      </c>
    </row>
    <row r="68" spans="2:8" ht="15.75" thickBot="1" x14ac:dyDescent="0.25">
      <c r="B68" s="7">
        <v>65</v>
      </c>
      <c r="C68" s="8" t="s">
        <v>74</v>
      </c>
      <c r="D68" s="9">
        <v>2400</v>
      </c>
      <c r="E68" s="6"/>
      <c r="F68" s="10" t="s">
        <v>159</v>
      </c>
      <c r="G68" s="11" t="s">
        <v>143</v>
      </c>
      <c r="H68" s="12">
        <v>15</v>
      </c>
    </row>
    <row r="69" spans="2:8" ht="15.75" thickBot="1" x14ac:dyDescent="0.25">
      <c r="B69" s="7">
        <v>66</v>
      </c>
      <c r="C69" s="8" t="s">
        <v>75</v>
      </c>
      <c r="D69" s="9">
        <v>1250</v>
      </c>
      <c r="E69" s="6"/>
      <c r="F69" s="10" t="s">
        <v>160</v>
      </c>
      <c r="G69" s="11" t="s">
        <v>103</v>
      </c>
      <c r="H69" s="12">
        <v>40</v>
      </c>
    </row>
    <row r="70" spans="2:8" ht="15.75" thickBot="1" x14ac:dyDescent="0.25">
      <c r="B70" s="7">
        <v>67</v>
      </c>
      <c r="C70" s="8" t="s">
        <v>76</v>
      </c>
      <c r="D70" s="9">
        <v>4200</v>
      </c>
      <c r="E70" s="6"/>
      <c r="F70" s="10" t="s">
        <v>161</v>
      </c>
      <c r="G70" s="11" t="s">
        <v>103</v>
      </c>
      <c r="H70" s="12">
        <v>30</v>
      </c>
    </row>
    <row r="71" spans="2:8" ht="15.75" thickBot="1" x14ac:dyDescent="0.25">
      <c r="B71" s="7">
        <v>68</v>
      </c>
      <c r="C71" s="8" t="s">
        <v>77</v>
      </c>
      <c r="D71" s="9">
        <v>600</v>
      </c>
      <c r="E71" s="6"/>
      <c r="F71" s="10" t="s">
        <v>162</v>
      </c>
      <c r="G71" s="11" t="s">
        <v>103</v>
      </c>
      <c r="H71" s="12">
        <v>30</v>
      </c>
    </row>
    <row r="72" spans="2:8" ht="15.75" thickBot="1" x14ac:dyDescent="0.25">
      <c r="B72" s="7">
        <v>69</v>
      </c>
      <c r="C72" s="8" t="s">
        <v>78</v>
      </c>
      <c r="D72" s="9">
        <v>650</v>
      </c>
      <c r="E72" s="6"/>
      <c r="F72" s="10" t="s">
        <v>163</v>
      </c>
      <c r="G72" s="11" t="s">
        <v>103</v>
      </c>
      <c r="H72" s="12">
        <v>20</v>
      </c>
    </row>
    <row r="73" spans="2:8" ht="15.75" thickBot="1" x14ac:dyDescent="0.25">
      <c r="B73" s="7">
        <v>70</v>
      </c>
      <c r="C73" s="8" t="s">
        <v>79</v>
      </c>
      <c r="D73" s="9">
        <v>700</v>
      </c>
      <c r="E73" s="6"/>
      <c r="F73" s="10" t="s">
        <v>164</v>
      </c>
      <c r="G73" s="11" t="s">
        <v>96</v>
      </c>
      <c r="H73" s="12">
        <v>2</v>
      </c>
    </row>
    <row r="74" spans="2:8" ht="30.75" thickBot="1" x14ac:dyDescent="0.25">
      <c r="B74" s="7">
        <v>71</v>
      </c>
      <c r="C74" s="8" t="s">
        <v>80</v>
      </c>
      <c r="D74" s="9">
        <v>1850</v>
      </c>
      <c r="E74" s="6"/>
      <c r="F74" s="10" t="s">
        <v>165</v>
      </c>
      <c r="G74" s="11" t="s">
        <v>103</v>
      </c>
      <c r="H74" s="12">
        <v>1</v>
      </c>
    </row>
    <row r="75" spans="2:8" ht="15.75" thickBot="1" x14ac:dyDescent="0.25">
      <c r="B75" s="7">
        <v>72</v>
      </c>
      <c r="C75" s="8" t="s">
        <v>81</v>
      </c>
      <c r="D75" s="9">
        <v>1250</v>
      </c>
      <c r="E75" s="6"/>
      <c r="F75" s="10" t="s">
        <v>166</v>
      </c>
      <c r="G75" s="11" t="s">
        <v>88</v>
      </c>
      <c r="H75" s="12">
        <v>20</v>
      </c>
    </row>
    <row r="76" spans="2:8" ht="15.75" thickBot="1" x14ac:dyDescent="0.25">
      <c r="B76" s="7">
        <v>73</v>
      </c>
      <c r="C76" s="8" t="s">
        <v>82</v>
      </c>
      <c r="D76" s="9">
        <v>450</v>
      </c>
      <c r="E76" s="6"/>
      <c r="F76" s="10" t="s">
        <v>167</v>
      </c>
      <c r="G76" s="11" t="s">
        <v>88</v>
      </c>
      <c r="H76" s="12">
        <v>10</v>
      </c>
    </row>
    <row r="77" spans="2:8" ht="15.75" thickBot="1" x14ac:dyDescent="0.25">
      <c r="B77" s="7">
        <v>74</v>
      </c>
      <c r="C77" s="8" t="s">
        <v>83</v>
      </c>
      <c r="D77" s="9">
        <v>1100</v>
      </c>
      <c r="F77" s="17" t="s">
        <v>3</v>
      </c>
      <c r="G77" s="17"/>
      <c r="H77" s="17"/>
    </row>
    <row r="78" spans="2:8" ht="15.75" thickBot="1" x14ac:dyDescent="0.25">
      <c r="B78" s="7">
        <v>75</v>
      </c>
      <c r="C78" s="8" t="s">
        <v>84</v>
      </c>
      <c r="D78" s="9">
        <v>400</v>
      </c>
      <c r="F78" s="17"/>
      <c r="G78" s="17"/>
      <c r="H78" s="17"/>
    </row>
    <row r="79" spans="2:8" x14ac:dyDescent="0.2">
      <c r="B79" s="18"/>
      <c r="C79" s="18"/>
      <c r="D79" s="18"/>
    </row>
    <row r="80" spans="2:8" x14ac:dyDescent="0.2">
      <c r="B80" s="18"/>
      <c r="C80" s="18"/>
      <c r="D80" s="18"/>
    </row>
  </sheetData>
  <mergeCells count="3">
    <mergeCell ref="C1:H1"/>
    <mergeCell ref="F77:H78"/>
    <mergeCell ref="B79:D8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"/>
  <sheetViews>
    <sheetView workbookViewId="0">
      <selection activeCell="A30013" sqref="A30013:D30014"/>
    </sheetView>
  </sheetViews>
  <sheetFormatPr defaultRowHeight="12.75" x14ac:dyDescent="0.2"/>
  <sheetData>
    <row r="5" spans="1:2" x14ac:dyDescent="0.2">
      <c r="A5" s="14" t="s">
        <v>7</v>
      </c>
      <c r="B5" t="e">
        <f>XLR_ERRNAME</f>
        <v>#NAME?</v>
      </c>
    </row>
    <row r="6" spans="1:2" x14ac:dyDescent="0.2">
      <c r="A6" t="s">
        <v>8</v>
      </c>
      <c r="B6" s="1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makeDostavka</vt:lpstr>
      <vt:lpstr>Main1</vt:lpstr>
      <vt:lpstr>Main2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p0804</dc:creator>
  <cp:lastModifiedBy>marketolog</cp:lastModifiedBy>
  <cp:lastPrinted>2014-10-28T00:45:46Z</cp:lastPrinted>
  <dcterms:created xsi:type="dcterms:W3CDTF">2009-06-26T01:15:42Z</dcterms:created>
  <dcterms:modified xsi:type="dcterms:W3CDTF">2019-11-11T06:57:08Z</dcterms:modified>
</cp:coreProperties>
</file>